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840" yWindow="-255" windowWidth="15105" windowHeight="11745"/>
  </bookViews>
  <sheets>
    <sheet name="Суханова 6в" sheetId="1" r:id="rId1"/>
  </sheets>
  <definedNames>
    <definedName name="_xlnm.Print_Area" localSheetId="0">'Суханова 6в'!$A$1:$F$87</definedName>
  </definedNames>
  <calcPr calcId="124519"/>
</workbook>
</file>

<file path=xl/calcChain.xml><?xml version="1.0" encoding="utf-8"?>
<calcChain xmlns="http://schemas.openxmlformats.org/spreadsheetml/2006/main">
  <c r="D48" i="1"/>
  <c r="D33"/>
  <c r="E33"/>
  <c r="F33"/>
  <c r="C33"/>
  <c r="D8"/>
  <c r="C8"/>
  <c r="C49" l="1"/>
  <c r="F80" l="1"/>
  <c r="E32" l="1"/>
  <c r="F32" s="1"/>
  <c r="F81" s="1"/>
  <c r="F30" l="1"/>
  <c r="F31"/>
  <c r="F29"/>
  <c r="E8" l="1"/>
  <c r="F8" l="1"/>
  <c r="F39" s="1"/>
</calcChain>
</file>

<file path=xl/sharedStrings.xml><?xml version="1.0" encoding="utf-8"?>
<sst xmlns="http://schemas.openxmlformats.org/spreadsheetml/2006/main" count="55" uniqueCount="49">
  <si>
    <t>Начислено, руб.</t>
  </si>
  <si>
    <t>Оплачено, руб.</t>
  </si>
  <si>
    <t>Шароватов М.С.</t>
  </si>
  <si>
    <t>______________</t>
  </si>
  <si>
    <t>Подпись</t>
  </si>
  <si>
    <t>за период:</t>
  </si>
  <si>
    <t>Итого остаток</t>
  </si>
  <si>
    <t>Наименование работ</t>
  </si>
  <si>
    <t>ИТОГО:</t>
  </si>
  <si>
    <t>Сумма</t>
  </si>
  <si>
    <t>Содержание ОИ, включая расходы по управлению</t>
  </si>
  <si>
    <t>ОДН ХВС и водоотведение</t>
  </si>
  <si>
    <t>ОДН ГВС</t>
  </si>
  <si>
    <t>ОДН электроэнергия</t>
  </si>
  <si>
    <t>Текущий ремонт</t>
  </si>
  <si>
    <t>Коммунальные услуги</t>
  </si>
  <si>
    <t>Аварийное обслуживание</t>
  </si>
  <si>
    <t>Расходные материалы для содержания общедомового имущества (инвентарь для уборки, моющие средства, противогололедные реагенты, лампы и т.д.)</t>
  </si>
  <si>
    <t>Приобретение инструментов и оборудования</t>
  </si>
  <si>
    <t>Обучение персонала</t>
  </si>
  <si>
    <t>Дератизация/дезинсекция</t>
  </si>
  <si>
    <t>Техническое обслуживание (сантехник, электрик)</t>
  </si>
  <si>
    <t>Техническое сопровождение (выезды инженеров, составление актов осмотров, контроль уборки и пр.)</t>
  </si>
  <si>
    <t>Диспетчерское сопровождение</t>
  </si>
  <si>
    <t>Израсходовано, руб.</t>
  </si>
  <si>
    <t>Подготовлено Управляющей организацией "25МКД"</t>
  </si>
  <si>
    <t>Электроэнергия</t>
  </si>
  <si>
    <t>Остаток средств на 01.01.2021 г.</t>
  </si>
  <si>
    <t>Расчетное обслуживание (выставление квитанций, печать, разнос, проверка, контроль, прием платежей в т.ч. % банка за прием платежей)</t>
  </si>
  <si>
    <t>Материалы и работы по благоустройству (в т.ч. земля, песок, саженцы, вывоз мусора и т.п.)</t>
  </si>
  <si>
    <t>Приобретение спецодежды</t>
  </si>
  <si>
    <t>Санитарное обслуживание (ежедневная уборка, подметание, очистка от снега, покос травы, ковры и т.д.)</t>
  </si>
  <si>
    <t>Обслуживание лифтового хозяйства</t>
  </si>
  <si>
    <t>Освидетельствование лифтов</t>
  </si>
  <si>
    <t>Техобслуживание систем отопления и ГВС (обслуживание ТУ, подготовка системы отопления к зиме и пр.)</t>
  </si>
  <si>
    <t xml:space="preserve">Непредвиденные расходы </t>
  </si>
  <si>
    <t>Накладные расходы (страхование, аренда, бухгалтерское и юридическое сопровождение, обслуживание оргтехники, услуги связи, сайт, ГИС ЖКХ и пр.)</t>
  </si>
  <si>
    <t>Услуги управления</t>
  </si>
  <si>
    <t>Обращение с ТКО</t>
  </si>
  <si>
    <t>Отчет о расходовании средств по дому:</t>
  </si>
  <si>
    <t>Суханова 6в</t>
  </si>
  <si>
    <t>Горячая вода</t>
  </si>
  <si>
    <t>Холодная вода</t>
  </si>
  <si>
    <t>Отопление</t>
  </si>
  <si>
    <t>Перечень работ, выполненных по статье "текущий ремонт" по дому :</t>
  </si>
  <si>
    <t>Услуги паспортного стола</t>
  </si>
  <si>
    <t xml:space="preserve">Проверка вентиляционных каналов </t>
  </si>
  <si>
    <t>Дата</t>
  </si>
  <si>
    <t>Остаток средств на 01.01.2022 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</si>
</sst>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14" fontId="1" fillId="0" borderId="0" xfId="0" applyNumberFormat="1" applyFont="1"/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/>
    </xf>
    <xf numFmtId="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 applyBorder="1" applyAlignment="1">
      <alignment horizontal="right"/>
    </xf>
    <xf numFmtId="4" fontId="1" fillId="0" borderId="0" xfId="0" applyNumberFormat="1" applyFont="1" applyBorder="1" applyAlignment="1">
      <alignment horizontal="center"/>
    </xf>
    <xf numFmtId="0" fontId="1" fillId="0" borderId="0" xfId="0" applyFont="1" applyFill="1"/>
    <xf numFmtId="4" fontId="1" fillId="0" borderId="0" xfId="0" applyNumberFormat="1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 shrinkToFit="1"/>
    </xf>
    <xf numFmtId="0" fontId="3" fillId="0" borderId="1" xfId="0" applyFont="1" applyBorder="1" applyAlignment="1"/>
    <xf numFmtId="0" fontId="3" fillId="0" borderId="4" xfId="0" applyFont="1" applyBorder="1" applyAlignment="1"/>
    <xf numFmtId="0" fontId="3" fillId="0" borderId="3" xfId="0" applyFont="1" applyBorder="1" applyAlignment="1"/>
    <xf numFmtId="0" fontId="6" fillId="0" borderId="2" xfId="0" applyFont="1" applyBorder="1" applyAlignment="1">
      <alignment horizontal="right" wrapText="1" shrinkToFit="1"/>
    </xf>
    <xf numFmtId="0" fontId="1" fillId="0" borderId="0" xfId="0" applyFont="1" applyAlignment="1">
      <alignment vertical="center"/>
    </xf>
    <xf numFmtId="0" fontId="6" fillId="0" borderId="2" xfId="0" applyFont="1" applyBorder="1" applyAlignment="1">
      <alignment horizontal="right" vertical="center" wrapText="1" shrinkToFit="1"/>
    </xf>
    <xf numFmtId="0" fontId="6" fillId="0" borderId="2" xfId="0" applyFont="1" applyBorder="1" applyAlignment="1">
      <alignment horizontal="right"/>
    </xf>
    <xf numFmtId="0" fontId="3" fillId="3" borderId="2" xfId="0" applyFont="1" applyFill="1" applyBorder="1" applyAlignment="1">
      <alignment vertical="center" wrapText="1" shrinkToFit="1"/>
    </xf>
    <xf numFmtId="0" fontId="1" fillId="4" borderId="2" xfId="0" applyFont="1" applyFill="1" applyBorder="1" applyAlignment="1">
      <alignment wrapText="1" shrinkToFit="1"/>
    </xf>
    <xf numFmtId="0" fontId="1" fillId="2" borderId="2" xfId="0" applyFont="1" applyFill="1" applyBorder="1" applyAlignment="1">
      <alignment wrapText="1" shrinkToFit="1"/>
    </xf>
    <xf numFmtId="0" fontId="1" fillId="5" borderId="2" xfId="0" applyFont="1" applyFill="1" applyBorder="1" applyAlignment="1">
      <alignment wrapText="1" shrinkToFit="1"/>
    </xf>
    <xf numFmtId="0" fontId="1" fillId="6" borderId="2" xfId="0" applyFont="1" applyFill="1" applyBorder="1" applyAlignment="1">
      <alignment wrapText="1" shrinkToFit="1"/>
    </xf>
    <xf numFmtId="0" fontId="1" fillId="7" borderId="2" xfId="0" applyFont="1" applyFill="1" applyBorder="1" applyAlignment="1">
      <alignment wrapText="1" shrinkToFit="1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3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/>
    </xf>
    <xf numFmtId="3" fontId="1" fillId="4" borderId="2" xfId="0" applyNumberFormat="1" applyFont="1" applyFill="1" applyBorder="1" applyAlignment="1">
      <alignment horizontal="center"/>
    </xf>
    <xf numFmtId="3" fontId="1" fillId="5" borderId="2" xfId="0" applyNumberFormat="1" applyFont="1" applyFill="1" applyBorder="1" applyAlignment="1">
      <alignment horizontal="center"/>
    </xf>
    <xf numFmtId="3" fontId="1" fillId="6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3" fontId="1" fillId="7" borderId="2" xfId="0" applyNumberFormat="1" applyFont="1" applyFill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top"/>
    </xf>
    <xf numFmtId="0" fontId="8" fillId="0" borderId="0" xfId="0" applyFont="1"/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10" fillId="0" borderId="0" xfId="0" applyFont="1"/>
    <xf numFmtId="0" fontId="1" fillId="0" borderId="2" xfId="0" applyFont="1" applyFill="1" applyBorder="1" applyAlignment="1">
      <alignment horizontal="center" vertical="center" wrapText="1" shrinkToFit="1"/>
    </xf>
    <xf numFmtId="3" fontId="1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 shrinkToFit="1"/>
    </xf>
    <xf numFmtId="0" fontId="3" fillId="0" borderId="0" xfId="0" applyFont="1" applyAlignment="1">
      <alignment horizontal="right" vertical="center" wrapText="1" shrinkToFit="1"/>
    </xf>
    <xf numFmtId="3" fontId="3" fillId="8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right"/>
    </xf>
    <xf numFmtId="0" fontId="2" fillId="8" borderId="0" xfId="0" applyFont="1" applyFill="1" applyAlignment="1">
      <alignment horizontal="left"/>
    </xf>
    <xf numFmtId="3" fontId="1" fillId="8" borderId="2" xfId="0" applyNumberFormat="1" applyFont="1" applyFill="1" applyBorder="1" applyAlignment="1">
      <alignment horizontal="center"/>
    </xf>
    <xf numFmtId="0" fontId="3" fillId="8" borderId="0" xfId="0" applyFont="1" applyFill="1" applyAlignment="1">
      <alignment horizontal="left" vertical="center" wrapText="1" shrinkToFit="1"/>
    </xf>
    <xf numFmtId="0" fontId="3" fillId="0" borderId="0" xfId="0" applyFont="1" applyAlignment="1">
      <alignment horizontal="right" vertical="center" wrapText="1" shrinkToFit="1"/>
    </xf>
    <xf numFmtId="0" fontId="3" fillId="0" borderId="0" xfId="0" applyFont="1" applyAlignment="1">
      <alignment horizontal="left" vertical="center" wrapText="1" shrinkToFit="1"/>
    </xf>
    <xf numFmtId="0" fontId="1" fillId="0" borderId="1" xfId="0" applyFont="1" applyBorder="1" applyAlignment="1">
      <alignment horizontal="left" vertical="center" wrapText="1" shrinkToFit="1"/>
    </xf>
    <xf numFmtId="0" fontId="1" fillId="0" borderId="4" xfId="0" applyFont="1" applyBorder="1" applyAlignment="1">
      <alignment horizontal="left" vertical="center" wrapText="1" shrinkToFit="1"/>
    </xf>
    <xf numFmtId="0" fontId="1" fillId="0" borderId="3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 shrinkToFi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100404</xdr:colOff>
      <xdr:row>0</xdr:row>
      <xdr:rowOff>67236</xdr:rowOff>
    </xdr:from>
    <xdr:to>
      <xdr:col>5</xdr:col>
      <xdr:colOff>1053353</xdr:colOff>
      <xdr:row>0</xdr:row>
      <xdr:rowOff>969546</xdr:rowOff>
    </xdr:to>
    <xdr:pic>
      <xdr:nvPicPr>
        <xdr:cNvPr id="1052" name="Рисунок 1" descr="Готов1.jpg"/>
        <xdr:cNvPicPr>
          <a:picLocks noChangeAspect="1"/>
        </xdr:cNvPicPr>
      </xdr:nvPicPr>
      <xdr:blipFill>
        <a:blip xmlns:r="http://schemas.openxmlformats.org/officeDocument/2006/relationships" r:embed="rId1"/>
        <a:srcRect b="22889"/>
        <a:stretch>
          <a:fillRect/>
        </a:stretch>
      </xdr:blipFill>
      <xdr:spPr bwMode="auto">
        <a:xfrm>
          <a:off x="7238551" y="67236"/>
          <a:ext cx="2286449" cy="9023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81129</xdr:colOff>
      <xdr:row>46</xdr:row>
      <xdr:rowOff>80233</xdr:rowOff>
    </xdr:from>
    <xdr:to>
      <xdr:col>5</xdr:col>
      <xdr:colOff>1082321</xdr:colOff>
      <xdr:row>46</xdr:row>
      <xdr:rowOff>1053352</xdr:rowOff>
    </xdr:to>
    <xdr:pic>
      <xdr:nvPicPr>
        <xdr:cNvPr id="1053" name="Рисунок 2" descr="Готов1.jpg"/>
        <xdr:cNvPicPr>
          <a:picLocks noChangeAspect="1"/>
        </xdr:cNvPicPr>
      </xdr:nvPicPr>
      <xdr:blipFill>
        <a:blip xmlns:r="http://schemas.openxmlformats.org/officeDocument/2006/relationships" r:embed="rId1"/>
        <a:srcRect b="19873"/>
        <a:stretch>
          <a:fillRect/>
        </a:stretch>
      </xdr:blipFill>
      <xdr:spPr bwMode="auto">
        <a:xfrm>
          <a:off x="7219276" y="10322409"/>
          <a:ext cx="2334692" cy="9731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7"/>
  <sheetViews>
    <sheetView tabSelected="1" view="pageBreakPreview" zoomScale="85" zoomScaleSheetLayoutView="85" workbookViewId="0">
      <selection activeCell="F87" sqref="F87"/>
    </sheetView>
  </sheetViews>
  <sheetFormatPr defaultColWidth="9.140625" defaultRowHeight="15" outlineLevelRow="1"/>
  <cols>
    <col min="1" max="1" width="7.85546875" style="1" customWidth="1"/>
    <col min="2" max="2" width="70.7109375" style="1" customWidth="1"/>
    <col min="3" max="3" width="17.85546875" style="1" customWidth="1"/>
    <col min="4" max="4" width="18.5703125" style="1" customWidth="1"/>
    <col min="5" max="5" width="20" style="1" customWidth="1"/>
    <col min="6" max="6" width="17.28515625" style="1" customWidth="1"/>
    <col min="7" max="16384" width="9.140625" style="1"/>
  </cols>
  <sheetData>
    <row r="1" spans="2:6" ht="83.25" customHeight="1"/>
    <row r="2" spans="2:6">
      <c r="B2" s="51" t="s">
        <v>39</v>
      </c>
      <c r="C2" s="56" t="s">
        <v>40</v>
      </c>
      <c r="D2" s="56"/>
      <c r="E2" s="50"/>
      <c r="F2" s="50"/>
    </row>
    <row r="3" spans="2:6">
      <c r="C3" s="2"/>
    </row>
    <row r="4" spans="2:6">
      <c r="B4" s="53" t="s">
        <v>5</v>
      </c>
      <c r="C4" s="54">
        <v>2021</v>
      </c>
      <c r="D4" s="3"/>
      <c r="E4" s="3"/>
      <c r="F4" s="3"/>
    </row>
    <row r="5" spans="2:6">
      <c r="D5" s="3"/>
      <c r="E5" s="3"/>
      <c r="F5" s="3"/>
    </row>
    <row r="6" spans="2:6" ht="28.5">
      <c r="B6" s="67"/>
      <c r="C6" s="4" t="s">
        <v>0</v>
      </c>
      <c r="D6" s="5" t="s">
        <v>1</v>
      </c>
      <c r="E6" s="5" t="s">
        <v>24</v>
      </c>
      <c r="F6" s="67" t="s">
        <v>6</v>
      </c>
    </row>
    <row r="7" spans="2:6">
      <c r="B7" s="68"/>
      <c r="C7" s="52"/>
      <c r="D7" s="52"/>
      <c r="E7" s="52"/>
      <c r="F7" s="68"/>
    </row>
    <row r="8" spans="2:6">
      <c r="B8" s="24" t="s">
        <v>10</v>
      </c>
      <c r="C8" s="32">
        <f t="shared" ref="C8:D8" si="0">SUM(C9:C28)</f>
        <v>0</v>
      </c>
      <c r="D8" s="32">
        <f t="shared" si="0"/>
        <v>0</v>
      </c>
      <c r="E8" s="32">
        <f>SUM(E9:E28)</f>
        <v>0</v>
      </c>
      <c r="F8" s="32">
        <f>D8-E8</f>
        <v>0</v>
      </c>
    </row>
    <row r="9" spans="2:6" s="21" customFormat="1">
      <c r="B9" s="22" t="s">
        <v>16</v>
      </c>
      <c r="C9" s="33"/>
      <c r="D9" s="33"/>
      <c r="E9" s="33"/>
      <c r="F9" s="33">
        <v>0</v>
      </c>
    </row>
    <row r="10" spans="2:6" s="21" customFormat="1">
      <c r="B10" s="22" t="s">
        <v>45</v>
      </c>
      <c r="C10" s="33"/>
      <c r="D10" s="33"/>
      <c r="E10" s="33"/>
      <c r="F10" s="33"/>
    </row>
    <row r="11" spans="2:6" s="21" customFormat="1" ht="45" outlineLevel="1">
      <c r="B11" s="22" t="s">
        <v>28</v>
      </c>
      <c r="C11" s="33"/>
      <c r="D11" s="33"/>
      <c r="E11" s="33"/>
      <c r="F11" s="33">
        <v>0</v>
      </c>
    </row>
    <row r="12" spans="2:6" s="21" customFormat="1" ht="45" outlineLevel="1">
      <c r="B12" s="22" t="s">
        <v>17</v>
      </c>
      <c r="C12" s="33"/>
      <c r="D12" s="33"/>
      <c r="E12" s="33"/>
      <c r="F12" s="33">
        <v>0</v>
      </c>
    </row>
    <row r="13" spans="2:6" s="21" customFormat="1" ht="30" outlineLevel="1">
      <c r="B13" s="22" t="s">
        <v>29</v>
      </c>
      <c r="C13" s="33"/>
      <c r="D13" s="33"/>
      <c r="E13" s="33"/>
      <c r="F13" s="33">
        <v>0</v>
      </c>
    </row>
    <row r="14" spans="2:6" s="21" customFormat="1" outlineLevel="1">
      <c r="B14" s="22" t="s">
        <v>18</v>
      </c>
      <c r="C14" s="33"/>
      <c r="D14" s="33"/>
      <c r="E14" s="33"/>
      <c r="F14" s="33">
        <v>0</v>
      </c>
    </row>
    <row r="15" spans="2:6" s="21" customFormat="1" outlineLevel="1">
      <c r="B15" s="22" t="s">
        <v>30</v>
      </c>
      <c r="C15" s="33"/>
      <c r="D15" s="33"/>
      <c r="E15" s="33"/>
      <c r="F15" s="33">
        <v>0</v>
      </c>
    </row>
    <row r="16" spans="2:6" s="21" customFormat="1" outlineLevel="1">
      <c r="B16" s="22" t="s">
        <v>19</v>
      </c>
      <c r="C16" s="33"/>
      <c r="D16" s="33"/>
      <c r="E16" s="33"/>
      <c r="F16" s="33">
        <v>0</v>
      </c>
    </row>
    <row r="17" spans="2:6" s="21" customFormat="1" ht="30" outlineLevel="1">
      <c r="B17" s="22" t="s">
        <v>31</v>
      </c>
      <c r="C17" s="33"/>
      <c r="D17" s="33"/>
      <c r="E17" s="33"/>
      <c r="F17" s="33">
        <v>0</v>
      </c>
    </row>
    <row r="18" spans="2:6" s="21" customFormat="1" outlineLevel="1">
      <c r="B18" s="23" t="s">
        <v>46</v>
      </c>
      <c r="C18" s="34"/>
      <c r="D18" s="34"/>
      <c r="E18" s="33"/>
      <c r="F18" s="34">
        <v>0</v>
      </c>
    </row>
    <row r="19" spans="2:6" outlineLevel="1">
      <c r="B19" s="22" t="s">
        <v>20</v>
      </c>
      <c r="C19" s="34"/>
      <c r="D19" s="34"/>
      <c r="E19" s="33"/>
      <c r="F19" s="34">
        <v>0</v>
      </c>
    </row>
    <row r="20" spans="2:6" outlineLevel="1">
      <c r="B20" s="22" t="s">
        <v>32</v>
      </c>
      <c r="C20" s="34"/>
      <c r="D20" s="34"/>
      <c r="E20" s="33"/>
      <c r="F20" s="34">
        <v>0</v>
      </c>
    </row>
    <row r="21" spans="2:6" outlineLevel="1">
      <c r="B21" s="22" t="s">
        <v>33</v>
      </c>
      <c r="C21" s="34"/>
      <c r="D21" s="34"/>
      <c r="E21" s="33"/>
      <c r="F21" s="34">
        <v>0</v>
      </c>
    </row>
    <row r="22" spans="2:6" ht="30" outlineLevel="1">
      <c r="B22" s="22" t="s">
        <v>34</v>
      </c>
      <c r="C22" s="34"/>
      <c r="D22" s="34"/>
      <c r="E22" s="33"/>
      <c r="F22" s="34">
        <v>0</v>
      </c>
    </row>
    <row r="23" spans="2:6" outlineLevel="1">
      <c r="B23" s="22" t="s">
        <v>21</v>
      </c>
      <c r="C23" s="34"/>
      <c r="D23" s="34"/>
      <c r="E23" s="33"/>
      <c r="F23" s="34">
        <v>0</v>
      </c>
    </row>
    <row r="24" spans="2:6" ht="30" outlineLevel="1">
      <c r="B24" s="22" t="s">
        <v>22</v>
      </c>
      <c r="C24" s="34"/>
      <c r="D24" s="34"/>
      <c r="E24" s="33"/>
      <c r="F24" s="34">
        <v>0</v>
      </c>
    </row>
    <row r="25" spans="2:6" outlineLevel="1">
      <c r="B25" s="22" t="s">
        <v>23</v>
      </c>
      <c r="C25" s="34"/>
      <c r="D25" s="34"/>
      <c r="E25" s="33"/>
      <c r="F25" s="34">
        <v>0</v>
      </c>
    </row>
    <row r="26" spans="2:6" outlineLevel="1">
      <c r="B26" s="22" t="s">
        <v>35</v>
      </c>
      <c r="C26" s="34"/>
      <c r="D26" s="34"/>
      <c r="E26" s="33"/>
      <c r="F26" s="34">
        <v>0</v>
      </c>
    </row>
    <row r="27" spans="2:6" ht="45" outlineLevel="1">
      <c r="B27" s="22" t="s">
        <v>36</v>
      </c>
      <c r="C27" s="34"/>
      <c r="D27" s="34"/>
      <c r="E27" s="33"/>
      <c r="F27" s="34">
        <v>0</v>
      </c>
    </row>
    <row r="28" spans="2:6" outlineLevel="1">
      <c r="B28" s="20" t="s">
        <v>37</v>
      </c>
      <c r="C28" s="34"/>
      <c r="D28" s="34"/>
      <c r="E28" s="33"/>
      <c r="F28" s="34">
        <v>0</v>
      </c>
    </row>
    <row r="29" spans="2:6" outlineLevel="1">
      <c r="B29" s="25" t="s">
        <v>11</v>
      </c>
      <c r="C29" s="35"/>
      <c r="D29" s="35"/>
      <c r="E29" s="35"/>
      <c r="F29" s="35">
        <f t="shared" ref="F29:F31" si="1">D29-E29</f>
        <v>0</v>
      </c>
    </row>
    <row r="30" spans="2:6">
      <c r="B30" s="27" t="s">
        <v>12</v>
      </c>
      <c r="C30" s="36"/>
      <c r="D30" s="36"/>
      <c r="E30" s="36"/>
      <c r="F30" s="36">
        <f t="shared" si="1"/>
        <v>0</v>
      </c>
    </row>
    <row r="31" spans="2:6">
      <c r="B31" s="28" t="s">
        <v>13</v>
      </c>
      <c r="C31" s="37"/>
      <c r="D31" s="37"/>
      <c r="E31" s="37"/>
      <c r="F31" s="37">
        <f t="shared" si="1"/>
        <v>0</v>
      </c>
    </row>
    <row r="32" spans="2:6">
      <c r="B32" s="26" t="s">
        <v>14</v>
      </c>
      <c r="C32" s="38"/>
      <c r="D32" s="38"/>
      <c r="E32" s="38">
        <f>F80</f>
        <v>0</v>
      </c>
      <c r="F32" s="38">
        <f>F51+D32-E32</f>
        <v>0</v>
      </c>
    </row>
    <row r="33" spans="2:6">
      <c r="B33" s="29" t="s">
        <v>15</v>
      </c>
      <c r="C33" s="39">
        <f>SUM(C34:C38)</f>
        <v>0</v>
      </c>
      <c r="D33" s="39">
        <f t="shared" ref="D33:F33" si="2">SUM(D34:D38)</f>
        <v>0</v>
      </c>
      <c r="E33" s="39">
        <f t="shared" si="2"/>
        <v>0</v>
      </c>
      <c r="F33" s="39">
        <f t="shared" si="2"/>
        <v>0</v>
      </c>
    </row>
    <row r="34" spans="2:6">
      <c r="B34" s="20" t="s">
        <v>26</v>
      </c>
      <c r="C34" s="34"/>
      <c r="D34" s="34"/>
      <c r="E34" s="34"/>
      <c r="F34" s="34">
        <v>0</v>
      </c>
    </row>
    <row r="35" spans="2:6">
      <c r="B35" s="20" t="s">
        <v>41</v>
      </c>
      <c r="C35" s="34"/>
      <c r="D35" s="34"/>
      <c r="E35" s="34"/>
      <c r="F35" s="34">
        <v>0</v>
      </c>
    </row>
    <row r="36" spans="2:6">
      <c r="B36" s="20" t="s">
        <v>42</v>
      </c>
      <c r="C36" s="34"/>
      <c r="D36" s="34"/>
      <c r="E36" s="34"/>
      <c r="F36" s="34">
        <v>0</v>
      </c>
    </row>
    <row r="37" spans="2:6">
      <c r="B37" s="20" t="s">
        <v>43</v>
      </c>
      <c r="C37" s="34"/>
      <c r="D37" s="34"/>
      <c r="E37" s="34"/>
      <c r="F37" s="34">
        <v>0</v>
      </c>
    </row>
    <row r="38" spans="2:6">
      <c r="B38" s="20" t="s">
        <v>38</v>
      </c>
      <c r="C38" s="33"/>
      <c r="D38" s="33"/>
      <c r="E38" s="34"/>
      <c r="F38" s="34">
        <v>0</v>
      </c>
    </row>
    <row r="39" spans="2:6">
      <c r="B39" s="17" t="s">
        <v>48</v>
      </c>
      <c r="C39" s="18"/>
      <c r="D39" s="18"/>
      <c r="E39" s="19"/>
      <c r="F39" s="40">
        <f>F8+F29+F30+F31+F32+F33</f>
        <v>0</v>
      </c>
    </row>
    <row r="40" spans="2:6">
      <c r="B40" s="66"/>
      <c r="C40" s="66"/>
      <c r="D40" s="66"/>
      <c r="E40" s="66"/>
      <c r="F40" s="13"/>
    </row>
    <row r="41" spans="2:6">
      <c r="B41" s="14"/>
      <c r="C41" s="14"/>
      <c r="D41" s="14"/>
      <c r="E41" s="14"/>
      <c r="F41" s="13"/>
    </row>
    <row r="42" spans="2:6">
      <c r="B42" s="8" t="s">
        <v>25</v>
      </c>
      <c r="F42" s="7"/>
    </row>
    <row r="43" spans="2:6">
      <c r="B43" s="65" t="s">
        <v>2</v>
      </c>
      <c r="C43" s="65"/>
      <c r="D43" s="65"/>
      <c r="E43" s="1" t="s">
        <v>3</v>
      </c>
    </row>
    <row r="44" spans="2:6">
      <c r="B44" s="9"/>
      <c r="C44" s="9"/>
      <c r="E44" s="9" t="s">
        <v>4</v>
      </c>
    </row>
    <row r="45" spans="2:6">
      <c r="B45" s="43"/>
      <c r="C45" s="44"/>
      <c r="D45" s="44"/>
      <c r="E45" s="44"/>
      <c r="F45" s="47"/>
    </row>
    <row r="46" spans="2:6">
      <c r="B46" s="45"/>
      <c r="C46" s="46"/>
      <c r="D46" s="44"/>
      <c r="E46" s="46"/>
      <c r="F46" s="47"/>
    </row>
    <row r="47" spans="2:6" ht="91.5" customHeight="1"/>
    <row r="48" spans="2:6" ht="15" customHeight="1">
      <c r="B48" s="57" t="s">
        <v>44</v>
      </c>
      <c r="C48" s="57"/>
      <c r="D48" s="58" t="str">
        <f>C2</f>
        <v>Суханова 6в</v>
      </c>
      <c r="E48" s="58"/>
      <c r="F48" s="50"/>
    </row>
    <row r="49" spans="2:6">
      <c r="B49" s="1" t="s">
        <v>5</v>
      </c>
      <c r="C49" s="2">
        <f>C4</f>
        <v>2021</v>
      </c>
      <c r="D49" s="16"/>
      <c r="E49" s="16"/>
      <c r="F49" s="16"/>
    </row>
    <row r="50" spans="2:6">
      <c r="C50" s="2"/>
      <c r="D50" s="41"/>
      <c r="E50" s="41"/>
      <c r="F50" s="41"/>
    </row>
    <row r="51" spans="2:6">
      <c r="B51" s="17" t="s">
        <v>27</v>
      </c>
      <c r="C51" s="18"/>
      <c r="D51" s="18"/>
      <c r="E51" s="19"/>
      <c r="F51" s="55"/>
    </row>
    <row r="52" spans="2:6">
      <c r="B52" s="69" t="s">
        <v>7</v>
      </c>
      <c r="C52" s="70"/>
      <c r="D52" s="71"/>
      <c r="E52" s="5" t="s">
        <v>47</v>
      </c>
      <c r="F52" s="6" t="s">
        <v>9</v>
      </c>
    </row>
    <row r="53" spans="2:6">
      <c r="B53" s="59"/>
      <c r="C53" s="60"/>
      <c r="D53" s="61"/>
      <c r="E53" s="48"/>
      <c r="F53" s="49"/>
    </row>
    <row r="54" spans="2:6" s="12" customFormat="1">
      <c r="B54" s="59"/>
      <c r="C54" s="60"/>
      <c r="D54" s="61"/>
      <c r="E54" s="48"/>
      <c r="F54" s="49"/>
    </row>
    <row r="55" spans="2:6" s="12" customFormat="1">
      <c r="B55" s="59"/>
      <c r="C55" s="60"/>
      <c r="D55" s="61"/>
      <c r="E55" s="48"/>
      <c r="F55" s="49"/>
    </row>
    <row r="56" spans="2:6" s="12" customFormat="1">
      <c r="B56" s="59"/>
      <c r="C56" s="60"/>
      <c r="D56" s="61"/>
      <c r="E56" s="48"/>
      <c r="F56" s="49"/>
    </row>
    <row r="57" spans="2:6" s="12" customFormat="1">
      <c r="B57" s="59"/>
      <c r="C57" s="60"/>
      <c r="D57" s="61"/>
      <c r="E57" s="48"/>
      <c r="F57" s="49"/>
    </row>
    <row r="58" spans="2:6" s="12" customFormat="1">
      <c r="B58" s="59"/>
      <c r="C58" s="60"/>
      <c r="D58" s="61"/>
      <c r="E58" s="48"/>
      <c r="F58" s="49"/>
    </row>
    <row r="59" spans="2:6" s="12" customFormat="1">
      <c r="B59" s="59"/>
      <c r="C59" s="60"/>
      <c r="D59" s="61"/>
      <c r="E59" s="48"/>
      <c r="F59" s="49"/>
    </row>
    <row r="60" spans="2:6" s="12" customFormat="1">
      <c r="B60" s="59"/>
      <c r="C60" s="60"/>
      <c r="D60" s="61"/>
      <c r="E60" s="48"/>
      <c r="F60" s="49"/>
    </row>
    <row r="61" spans="2:6" s="12" customFormat="1">
      <c r="B61" s="59"/>
      <c r="C61" s="60"/>
      <c r="D61" s="61"/>
      <c r="E61" s="48"/>
      <c r="F61" s="49"/>
    </row>
    <row r="62" spans="2:6" s="12" customFormat="1">
      <c r="B62" s="59"/>
      <c r="C62" s="60"/>
      <c r="D62" s="61"/>
      <c r="E62" s="48"/>
      <c r="F62" s="49"/>
    </row>
    <row r="63" spans="2:6" s="12" customFormat="1">
      <c r="B63" s="59"/>
      <c r="C63" s="60"/>
      <c r="D63" s="61"/>
      <c r="E63" s="48"/>
      <c r="F63" s="49"/>
    </row>
    <row r="64" spans="2:6" s="12" customFormat="1">
      <c r="B64" s="59"/>
      <c r="C64" s="60"/>
      <c r="D64" s="61"/>
      <c r="E64" s="48"/>
      <c r="F64" s="49"/>
    </row>
    <row r="65" spans="1:6" s="12" customFormat="1">
      <c r="B65" s="59"/>
      <c r="C65" s="60"/>
      <c r="D65" s="61"/>
      <c r="E65" s="48"/>
      <c r="F65" s="49"/>
    </row>
    <row r="66" spans="1:6" s="12" customFormat="1">
      <c r="B66" s="59"/>
      <c r="C66" s="60"/>
      <c r="D66" s="61"/>
      <c r="E66" s="48"/>
      <c r="F66" s="49"/>
    </row>
    <row r="67" spans="1:6" s="12" customFormat="1">
      <c r="B67" s="59"/>
      <c r="C67" s="60"/>
      <c r="D67" s="61"/>
      <c r="E67" s="48"/>
      <c r="F67" s="49"/>
    </row>
    <row r="68" spans="1:6" s="12" customFormat="1">
      <c r="B68" s="59"/>
      <c r="C68" s="60"/>
      <c r="D68" s="61"/>
      <c r="E68" s="48"/>
      <c r="F68" s="49"/>
    </row>
    <row r="69" spans="1:6" s="12" customFormat="1">
      <c r="B69" s="59"/>
      <c r="C69" s="60"/>
      <c r="D69" s="61"/>
      <c r="E69" s="48"/>
      <c r="F69" s="49"/>
    </row>
    <row r="70" spans="1:6" s="31" customFormat="1">
      <c r="A70" s="30"/>
      <c r="B70" s="59"/>
      <c r="C70" s="60"/>
      <c r="D70" s="61"/>
      <c r="E70" s="48"/>
      <c r="F70" s="49"/>
    </row>
    <row r="71" spans="1:6">
      <c r="B71" s="59"/>
      <c r="C71" s="60"/>
      <c r="D71" s="61"/>
      <c r="E71" s="48"/>
      <c r="F71" s="49"/>
    </row>
    <row r="72" spans="1:6">
      <c r="B72" s="59"/>
      <c r="C72" s="60"/>
      <c r="D72" s="61"/>
      <c r="E72" s="48"/>
      <c r="F72" s="49"/>
    </row>
    <row r="73" spans="1:6">
      <c r="B73" s="59"/>
      <c r="C73" s="60"/>
      <c r="D73" s="61"/>
      <c r="E73" s="48"/>
      <c r="F73" s="49"/>
    </row>
    <row r="74" spans="1:6">
      <c r="B74" s="59"/>
      <c r="C74" s="60"/>
      <c r="D74" s="61"/>
      <c r="E74" s="48"/>
      <c r="F74" s="49"/>
    </row>
    <row r="75" spans="1:6">
      <c r="B75" s="59"/>
      <c r="C75" s="60"/>
      <c r="D75" s="61"/>
      <c r="E75" s="48"/>
      <c r="F75" s="49"/>
    </row>
    <row r="76" spans="1:6">
      <c r="B76" s="59"/>
      <c r="C76" s="60"/>
      <c r="D76" s="61"/>
      <c r="E76" s="48"/>
      <c r="F76" s="49"/>
    </row>
    <row r="77" spans="1:6">
      <c r="B77" s="59"/>
      <c r="C77" s="60"/>
      <c r="D77" s="61"/>
      <c r="E77" s="48"/>
      <c r="F77" s="49"/>
    </row>
    <row r="78" spans="1:6">
      <c r="B78" s="59"/>
      <c r="C78" s="60"/>
      <c r="D78" s="61"/>
      <c r="E78" s="48"/>
      <c r="F78" s="49"/>
    </row>
    <row r="79" spans="1:6">
      <c r="B79" s="59"/>
      <c r="C79" s="60"/>
      <c r="D79" s="61"/>
      <c r="E79" s="48"/>
      <c r="F79" s="49"/>
    </row>
    <row r="80" spans="1:6">
      <c r="B80" s="62" t="s">
        <v>8</v>
      </c>
      <c r="C80" s="63"/>
      <c r="D80" s="63"/>
      <c r="E80" s="64"/>
      <c r="F80" s="42">
        <f>SUM(F53:F79)</f>
        <v>0</v>
      </c>
    </row>
    <row r="81" spans="2:6">
      <c r="B81" s="17" t="s">
        <v>48</v>
      </c>
      <c r="C81" s="18"/>
      <c r="D81" s="18"/>
      <c r="E81" s="19"/>
      <c r="F81" s="34">
        <f>F32</f>
        <v>0</v>
      </c>
    </row>
    <row r="82" spans="2:6">
      <c r="B82" s="10"/>
      <c r="C82" s="10"/>
      <c r="D82" s="10"/>
      <c r="E82" s="10"/>
      <c r="F82" s="11"/>
    </row>
    <row r="83" spans="2:6">
      <c r="B83" s="8" t="s">
        <v>25</v>
      </c>
      <c r="F83" s="7"/>
    </row>
    <row r="84" spans="2:6">
      <c r="B84" s="65" t="s">
        <v>2</v>
      </c>
      <c r="C84" s="65"/>
      <c r="D84" s="65"/>
      <c r="E84" s="1" t="s">
        <v>3</v>
      </c>
    </row>
    <row r="85" spans="2:6">
      <c r="B85" s="9"/>
      <c r="C85" s="9"/>
      <c r="E85" s="9" t="s">
        <v>4</v>
      </c>
    </row>
    <row r="86" spans="2:6">
      <c r="B86" s="15"/>
    </row>
    <row r="87" spans="2:6">
      <c r="B87" s="15"/>
    </row>
  </sheetData>
  <mergeCells count="37">
    <mergeCell ref="F6:F7"/>
    <mergeCell ref="B6:B7"/>
    <mergeCell ref="B43:D43"/>
    <mergeCell ref="B52:D52"/>
    <mergeCell ref="B56:D56"/>
    <mergeCell ref="B53:D53"/>
    <mergeCell ref="B55:D55"/>
    <mergeCell ref="B80:E80"/>
    <mergeCell ref="B63:D63"/>
    <mergeCell ref="B84:D84"/>
    <mergeCell ref="B40:E40"/>
    <mergeCell ref="B59:D59"/>
    <mergeCell ref="B60:D60"/>
    <mergeCell ref="B58:D58"/>
    <mergeCell ref="B79:D79"/>
    <mergeCell ref="B75:D75"/>
    <mergeCell ref="B76:D76"/>
    <mergeCell ref="B57:D57"/>
    <mergeCell ref="B61:D61"/>
    <mergeCell ref="B68:D68"/>
    <mergeCell ref="B77:D77"/>
    <mergeCell ref="B78:D78"/>
    <mergeCell ref="C2:D2"/>
    <mergeCell ref="B48:C48"/>
    <mergeCell ref="D48:E48"/>
    <mergeCell ref="B74:D74"/>
    <mergeCell ref="B70:D70"/>
    <mergeCell ref="B71:D71"/>
    <mergeCell ref="B72:D72"/>
    <mergeCell ref="B73:D73"/>
    <mergeCell ref="B54:D54"/>
    <mergeCell ref="B62:D62"/>
    <mergeCell ref="B66:D66"/>
    <mergeCell ref="B67:D67"/>
    <mergeCell ref="B64:D64"/>
    <mergeCell ref="B69:D69"/>
    <mergeCell ref="B65:D65"/>
  </mergeCells>
  <pageMargins left="0.7" right="0.7" top="0.75" bottom="0.75" header="0.3" footer="0.3"/>
  <pageSetup paperSize="9" scale="56" orientation="portrait" horizontalDpi="4294967293" r:id="rId1"/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Суханова 6в</vt:lpstr>
      <vt:lpstr>'Суханова 6в'!Область_печати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Максим Шароватов</cp:lastModifiedBy>
  <cp:lastPrinted>2021-03-30T13:40:08Z</cp:lastPrinted>
  <dcterms:created xsi:type="dcterms:W3CDTF">2016-03-02T15:10:01Z</dcterms:created>
  <dcterms:modified xsi:type="dcterms:W3CDTF">2021-06-17T01:50:34Z</dcterms:modified>
</cp:coreProperties>
</file>